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TermsOfTrade" sheetId="1" r:id="rId1"/>
  </sheets>
  <calcPr calcId="152511"/>
</workbook>
</file>

<file path=xl/calcChain.xml><?xml version="1.0" encoding="utf-8"?>
<calcChain xmlns="http://schemas.openxmlformats.org/spreadsheetml/2006/main">
  <c r="L9" i="1" l="1"/>
  <c r="L8" i="1"/>
  <c r="L10" i="1" s="1"/>
  <c r="J9" i="1" l="1"/>
  <c r="H9" i="1"/>
  <c r="J8" i="1"/>
  <c r="J10" i="1" s="1"/>
  <c r="H8" i="1"/>
  <c r="H10" i="1" s="1"/>
  <c r="F9" i="1" l="1"/>
  <c r="F8" i="1"/>
  <c r="F10" i="1" s="1"/>
  <c r="D9" i="1" l="1"/>
  <c r="D8" i="1"/>
  <c r="D10" i="1" s="1"/>
</calcChain>
</file>

<file path=xl/sharedStrings.xml><?xml version="1.0" encoding="utf-8"?>
<sst xmlns="http://schemas.openxmlformats.org/spreadsheetml/2006/main" count="22" uniqueCount="13">
  <si>
    <t>Terms of Trade</t>
  </si>
  <si>
    <t>UVI</t>
  </si>
  <si>
    <t>QI</t>
  </si>
  <si>
    <t>Net  terms  of  trade</t>
  </si>
  <si>
    <t>Gross  terms  of  trade</t>
  </si>
  <si>
    <t>Income  terms  of  trade</t>
  </si>
  <si>
    <t>Note:- ( i )   Net  terms  of  trade ( N.T.T) =  [ratio  of   UVI (Export)  to UVI (Import)] x 100</t>
  </si>
  <si>
    <t>Grand Total Indices</t>
  </si>
  <si>
    <t>Export Grand Total Index</t>
  </si>
  <si>
    <t>Import Grand Total Index</t>
  </si>
  <si>
    <t xml:space="preserve">             ( ii )  Gross  terms  of  trade (G.T.T) = [ ratio  of  QI (Import) to  QI (Export)] X 100 </t>
  </si>
  <si>
    <t xml:space="preserve">            ( iii )  Income  terms  of  trade ( I.T.T) = [NTT x  QI (Export)]/100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</si>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</sst>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/>
    <xf numFmtId="0" fontId="0" fillId="0" borderId="1" xfId="0" applyBorder="1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164" fontId="2" fillId="2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 indent="2"/>
    </xf>
    <xf numFmtId="0" fontId="5" fillId="0" borderId="0" xfId="0" applyFont="1" applyFill="1" applyBorder="1" applyAlignment="1"/>
    <xf numFmtId="0" fontId="0" fillId="0" borderId="0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:B3"/>
    </sheetView>
  </sheetViews>
  <sheetFormatPr defaultRowHeight="25.5" customHeight="1" x14ac:dyDescent="0.25"/>
  <cols>
    <col min="1" max="1" width="3.7109375" style="3" customWidth="1"/>
    <col min="2" max="2" width="38" style="3" customWidth="1"/>
    <col min="3" max="3" width="1.140625" style="12" customWidth="1"/>
    <col min="4" max="16384" width="9.140625" style="3"/>
  </cols>
  <sheetData>
    <row r="1" spans="2:13" ht="14.25" customHeight="1" x14ac:dyDescent="0.25"/>
    <row r="2" spans="2:13" s="2" customFormat="1" ht="25.5" customHeight="1" x14ac:dyDescent="0.25">
      <c r="B2" s="18" t="s">
        <v>7</v>
      </c>
      <c r="C2" s="13"/>
      <c r="D2" s="17">
        <v>46113</v>
      </c>
      <c r="E2" s="17"/>
      <c r="F2" s="17">
        <v>46143</v>
      </c>
      <c r="G2" s="17"/>
      <c r="H2" s="17">
        <v>46174</v>
      </c>
      <c r="I2" s="17"/>
      <c r="J2" s="17" t="s">
        <v>12</v>
      </c>
      <c r="K2" s="17"/>
      <c r="L2" s="17">
        <v>46204</v>
      </c>
      <c r="M2" s="17"/>
    </row>
    <row r="3" spans="2:13" s="2" customFormat="1" ht="25.5" customHeight="1" x14ac:dyDescent="0.25">
      <c r="B3" s="18"/>
      <c r="C3" s="13"/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  <c r="J3" s="1" t="s">
        <v>1</v>
      </c>
      <c r="K3" s="1" t="s">
        <v>2</v>
      </c>
      <c r="L3" s="1" t="s">
        <v>1</v>
      </c>
      <c r="M3" s="1" t="s">
        <v>2</v>
      </c>
    </row>
    <row r="4" spans="2:13" ht="25.5" customHeight="1" x14ac:dyDescent="0.25">
      <c r="B4" s="6" t="s">
        <v>8</v>
      </c>
      <c r="C4" s="10"/>
      <c r="D4" s="9">
        <v>203.32911600743901</v>
      </c>
      <c r="E4" s="9">
        <v>162.25598634024701</v>
      </c>
      <c r="F4" s="9">
        <v>195.14446773567599</v>
      </c>
      <c r="G4" s="9">
        <v>341.59378365746198</v>
      </c>
      <c r="H4" s="9">
        <v>180.49015342039701</v>
      </c>
      <c r="I4" s="9">
        <v>187.190538766559</v>
      </c>
      <c r="J4" s="9">
        <v>192.950156942538</v>
      </c>
      <c r="K4" s="9">
        <v>228.30852242914401</v>
      </c>
      <c r="L4" s="9">
        <v>185.019843329183</v>
      </c>
      <c r="M4" s="9">
        <v>868.09890469713298</v>
      </c>
    </row>
    <row r="5" spans="2:13" ht="25.5" customHeight="1" x14ac:dyDescent="0.25">
      <c r="B5" s="6" t="s">
        <v>9</v>
      </c>
      <c r="C5" s="10"/>
      <c r="D5" s="9">
        <v>186.41354617918799</v>
      </c>
      <c r="E5" s="9">
        <v>195.279941016517</v>
      </c>
      <c r="F5" s="9">
        <v>190.04906170682301</v>
      </c>
      <c r="G5" s="9">
        <v>179.60265153856699</v>
      </c>
      <c r="H5" s="9">
        <v>194.49398489268199</v>
      </c>
      <c r="I5" s="9">
        <v>184.06641232901799</v>
      </c>
      <c r="J5" s="9">
        <v>190.402618149619</v>
      </c>
      <c r="K5" s="9">
        <v>185.97950136105499</v>
      </c>
      <c r="L5" s="9">
        <v>200.08776791628</v>
      </c>
      <c r="M5" s="9">
        <v>189.23062537996699</v>
      </c>
    </row>
    <row r="6" spans="2:13" ht="25.5" customHeight="1" x14ac:dyDescent="0.25">
      <c r="B6" s="7"/>
      <c r="C6" s="10"/>
    </row>
    <row r="7" spans="2:13" s="4" customFormat="1" ht="25.5" customHeight="1" x14ac:dyDescent="0.25">
      <c r="B7" s="8" t="s">
        <v>0</v>
      </c>
      <c r="C7" s="14"/>
      <c r="D7" s="17">
        <v>46113</v>
      </c>
      <c r="E7" s="17"/>
      <c r="F7" s="17">
        <v>46143</v>
      </c>
      <c r="G7" s="17"/>
      <c r="H7" s="17">
        <v>46174</v>
      </c>
      <c r="I7" s="17"/>
      <c r="J7" s="17" t="s">
        <v>12</v>
      </c>
      <c r="K7" s="17"/>
      <c r="L7" s="17">
        <v>46204</v>
      </c>
      <c r="M7" s="17"/>
    </row>
    <row r="8" spans="2:13" ht="25.5" customHeight="1" x14ac:dyDescent="0.25">
      <c r="B8" s="6" t="s">
        <v>3</v>
      </c>
      <c r="C8" s="10"/>
      <c r="D8" s="15">
        <f>D4/D5*100</f>
        <v>109.07421707003584</v>
      </c>
      <c r="E8" s="16"/>
      <c r="F8" s="15">
        <f>F4/F5*100</f>
        <v>102.6811003343512</v>
      </c>
      <c r="G8" s="16"/>
      <c r="H8" s="15">
        <f>H4/H5*100</f>
        <v>92.799863975221626</v>
      </c>
      <c r="I8" s="16"/>
      <c r="J8" s="15">
        <f>J4/J5*100</f>
        <v>101.33797466530483</v>
      </c>
      <c r="K8" s="16"/>
      <c r="L8" s="15">
        <f>L4/L5*100</f>
        <v>92.469342457055319</v>
      </c>
      <c r="M8" s="16"/>
    </row>
    <row r="9" spans="2:13" ht="25.5" customHeight="1" x14ac:dyDescent="0.25">
      <c r="B9" s="6" t="s">
        <v>4</v>
      </c>
      <c r="C9" s="10"/>
      <c r="D9" s="15">
        <f>E5/E4*100</f>
        <v>120.35299616435695</v>
      </c>
      <c r="E9" s="16"/>
      <c r="F9" s="15">
        <f>G5/G4*100</f>
        <v>52.577845420824787</v>
      </c>
      <c r="G9" s="16"/>
      <c r="H9" s="15">
        <f>I5/I4*100</f>
        <v>98.331044689477054</v>
      </c>
      <c r="I9" s="16"/>
      <c r="J9" s="15">
        <f>K5/K4*100</f>
        <v>81.459727995381371</v>
      </c>
      <c r="K9" s="16"/>
      <c r="L9" s="15">
        <f>M5/M4*100</f>
        <v>21.798279476690137</v>
      </c>
      <c r="M9" s="16"/>
    </row>
    <row r="10" spans="2:13" ht="25.5" customHeight="1" x14ac:dyDescent="0.25">
      <c r="B10" s="6" t="s">
        <v>5</v>
      </c>
      <c r="C10" s="10"/>
      <c r="D10" s="15">
        <f>D8*E4/100</f>
        <v>176.97944674988875</v>
      </c>
      <c r="E10" s="16"/>
      <c r="F10" s="15">
        <f>F8*G4/100</f>
        <v>350.75225573322513</v>
      </c>
      <c r="G10" s="16"/>
      <c r="H10" s="15">
        <f>H8*I4/100</f>
        <v>173.71256534985125</v>
      </c>
      <c r="I10" s="16"/>
      <c r="J10" s="15">
        <f>J8*K4/100</f>
        <v>231.36323261797773</v>
      </c>
      <c r="K10" s="16"/>
      <c r="L10" s="15">
        <f>L8*M4/100</f>
        <v>802.72534905033808</v>
      </c>
      <c r="M10" s="16"/>
    </row>
    <row r="11" spans="2:13" ht="47.25" customHeight="1" x14ac:dyDescent="0.25"/>
    <row r="12" spans="2:13" ht="15" x14ac:dyDescent="0.25">
      <c r="B12" s="5" t="s">
        <v>6</v>
      </c>
      <c r="C12" s="11"/>
    </row>
    <row r="13" spans="2:13" ht="15" x14ac:dyDescent="0.25">
      <c r="B13" s="5" t="s">
        <v>10</v>
      </c>
      <c r="C13" s="11"/>
    </row>
    <row r="14" spans="2:13" ht="15" x14ac:dyDescent="0.25">
      <c r="B14" s="5" t="s">
        <v>11</v>
      </c>
      <c r="C14" s="11"/>
    </row>
  </sheetData>
  <mergeCells count="26">
    <mergeCell ref="L2:M2"/>
    <mergeCell ref="L7:M7"/>
    <mergeCell ref="L8:M8"/>
    <mergeCell ref="L9:M9"/>
    <mergeCell ref="L10:M10"/>
    <mergeCell ref="F2:G2"/>
    <mergeCell ref="F7:G7"/>
    <mergeCell ref="F8:G8"/>
    <mergeCell ref="F9:G9"/>
    <mergeCell ref="F10:G10"/>
    <mergeCell ref="D10:E10"/>
    <mergeCell ref="D8:E8"/>
    <mergeCell ref="D9:E9"/>
    <mergeCell ref="B2:B3"/>
    <mergeCell ref="D2:E2"/>
    <mergeCell ref="D7:E7"/>
    <mergeCell ref="H9:I9"/>
    <mergeCell ref="J9:K9"/>
    <mergeCell ref="H10:I10"/>
    <mergeCell ref="J10:K10"/>
    <mergeCell ref="H2:I2"/>
    <mergeCell ref="J2:K2"/>
    <mergeCell ref="H7:I7"/>
    <mergeCell ref="J7:K7"/>
    <mergeCell ref="H8:I8"/>
    <mergeCell ref="J8:K8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TermsOfTrade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2026-10-01T06:37:40Z</dcterms:modified>
</cp:coreProperties>
</file>