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rmsOfTrade" sheetId="1" r:id="rId1"/>
  </sheets>
  <calcPr calcId="124519"/>
</workbook>
</file>

<file path=xl/calcChain.xml><?xml version="1.0" encoding="utf-8"?>
<calcChain xmlns="http://schemas.openxmlformats.org/spreadsheetml/2006/main">
  <c r="R9" i="1"/>
  <c r="P9"/>
  <c r="R8"/>
  <c r="R10" s="1"/>
  <c r="P8"/>
  <c r="P10" s="1"/>
  <c r="N9"/>
  <c r="N8"/>
  <c r="N10" s="1"/>
  <c r="L9"/>
  <c r="L8"/>
  <c r="L10" s="1"/>
  <c r="J9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<sst xmlns="http://schemas.openxmlformats.org/spreadsheetml/2006/main" count="30" uniqueCount="14">
  <si>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</si>
  <si>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</si>
  <si>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</si>
  <si>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</si>
  <si>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</si>
  <si>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</si>
  <si>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</si>
  <si>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</si>
  <si>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</si>
  <si>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</si>
  <si>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</si>
  <si>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</si>
  <si>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</si>
  <si>
    <t>2nd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</si>
</sst>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19" ht="14.25" customHeight="1"/>
    <row r="2" spans="2:19" s="2" customFormat="1" ht="25.5" customHeight="1">
      <c r="B2" s="18" t="s">
        <v>7</v>
      </c>
      <c r="C2" s="13"/>
      <c r="D2" s="15">
        <v>45017</v>
      </c>
      <c r="E2" s="15"/>
      <c r="F2" s="19">
        <v>45047</v>
      </c>
      <c r="G2" s="20"/>
      <c r="H2" s="15">
        <v>45078</v>
      </c>
      <c r="I2" s="15"/>
      <c r="J2" s="15" t="s">
        <v>12</v>
      </c>
      <c r="K2" s="15"/>
      <c r="L2" s="15">
        <v>45108</v>
      </c>
      <c r="M2" s="15"/>
      <c r="N2" s="15">
        <v>45139</v>
      </c>
      <c r="O2" s="15"/>
      <c r="P2" s="15">
        <v>45170</v>
      </c>
      <c r="Q2" s="15"/>
      <c r="R2" s="15" t="s">
        <v>13</v>
      </c>
      <c r="S2" s="15"/>
    </row>
    <row r="3" spans="2:19" s="2" customFormat="1" ht="25.5" customHeight="1">
      <c r="B3" s="18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1" t="s">
        <v>1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2</v>
      </c>
      <c r="R3" s="1" t="s">
        <v>1</v>
      </c>
      <c r="S3" s="1" t="s">
        <v>2</v>
      </c>
    </row>
    <row r="4" spans="2:19" ht="25.5" customHeight="1">
      <c r="B4" s="6" t="s">
        <v>8</v>
      </c>
      <c r="C4" s="10"/>
      <c r="D4" s="9">
        <v>170.651178204373</v>
      </c>
      <c r="E4" s="9">
        <v>198.379309624321</v>
      </c>
      <c r="F4" s="9">
        <v>169.322680531369</v>
      </c>
      <c r="G4" s="9">
        <v>143.61581765517101</v>
      </c>
      <c r="H4" s="9">
        <v>154.20759257450101</v>
      </c>
      <c r="I4" s="9">
        <v>139.04849729581099</v>
      </c>
      <c r="J4" s="9">
        <v>164.35192487146</v>
      </c>
      <c r="K4" s="9">
        <v>158.88811896148499</v>
      </c>
      <c r="L4" s="9">
        <v>155.048744862635</v>
      </c>
      <c r="M4" s="9">
        <v>304.92603651389999</v>
      </c>
      <c r="N4" s="9">
        <v>156.42808735582199</v>
      </c>
      <c r="O4" s="9">
        <v>159.55862781549101</v>
      </c>
      <c r="P4" s="9">
        <v>152.00230920249501</v>
      </c>
      <c r="Q4" s="9">
        <v>155.224825843807</v>
      </c>
      <c r="R4" s="9">
        <v>154.44843734124001</v>
      </c>
      <c r="S4" s="9">
        <v>207.18031541496401</v>
      </c>
    </row>
    <row r="5" spans="2:19" ht="25.5" customHeight="1">
      <c r="B5" s="6" t="s">
        <v>9</v>
      </c>
      <c r="C5" s="10"/>
      <c r="D5" s="9">
        <v>143.04771137075599</v>
      </c>
      <c r="E5" s="9">
        <v>143.369843279355</v>
      </c>
      <c r="F5" s="9">
        <v>135.89621628672299</v>
      </c>
      <c r="G5" s="9">
        <v>149.25481347108899</v>
      </c>
      <c r="H5" s="9">
        <v>126.616779174274</v>
      </c>
      <c r="I5" s="9">
        <v>165.61360123679901</v>
      </c>
      <c r="J5" s="9">
        <v>135.28089051260301</v>
      </c>
      <c r="K5" s="9">
        <v>152.497567633644</v>
      </c>
      <c r="L5" s="9">
        <v>131.861760033146</v>
      </c>
      <c r="M5" s="9">
        <v>134.61293614397999</v>
      </c>
      <c r="N5" s="9">
        <v>137.65510214614801</v>
      </c>
      <c r="O5" s="9">
        <v>165.584390155412</v>
      </c>
      <c r="P5" s="9">
        <v>138.527298092596</v>
      </c>
      <c r="Q5" s="9">
        <v>135.296054330109</v>
      </c>
      <c r="R5" s="9">
        <v>135.970832724388</v>
      </c>
      <c r="S5" s="9">
        <v>144.457456529887</v>
      </c>
    </row>
    <row r="6" spans="2:19" ht="25.5" customHeight="1">
      <c r="B6" s="7"/>
      <c r="C6" s="10"/>
    </row>
    <row r="7" spans="2:19" s="4" customFormat="1" ht="25.5" customHeight="1">
      <c r="B7" s="8" t="s">
        <v>0</v>
      </c>
      <c r="C7" s="14"/>
      <c r="D7" s="15">
        <v>45017</v>
      </c>
      <c r="E7" s="15"/>
      <c r="F7" s="19">
        <v>45047</v>
      </c>
      <c r="G7" s="20"/>
      <c r="H7" s="15">
        <v>45078</v>
      </c>
      <c r="I7" s="15"/>
      <c r="J7" s="15" t="s">
        <v>12</v>
      </c>
      <c r="K7" s="15"/>
      <c r="L7" s="15">
        <v>45108</v>
      </c>
      <c r="M7" s="15"/>
      <c r="N7" s="15">
        <v>45139</v>
      </c>
      <c r="O7" s="15"/>
      <c r="P7" s="15">
        <v>45170</v>
      </c>
      <c r="Q7" s="15"/>
      <c r="R7" s="15" t="s">
        <v>13</v>
      </c>
      <c r="S7" s="15"/>
    </row>
    <row r="8" spans="2:19" ht="25.5" customHeight="1">
      <c r="B8" s="6" t="s">
        <v>3</v>
      </c>
      <c r="C8" s="10"/>
      <c r="D8" s="16">
        <f>D4/D5*100</f>
        <v>119.29668539895293</v>
      </c>
      <c r="E8" s="17"/>
      <c r="F8" s="16">
        <f>F4/F5*100</f>
        <v>124.59705292612459</v>
      </c>
      <c r="G8" s="17"/>
      <c r="H8" s="16">
        <f>H4/H5*100</f>
        <v>121.7908033833741</v>
      </c>
      <c r="I8" s="17"/>
      <c r="J8" s="16">
        <f>J4/J5*100</f>
        <v>121.48938719186557</v>
      </c>
      <c r="K8" s="17"/>
      <c r="L8" s="16">
        <f>L4/L5*100</f>
        <v>117.58431316528804</v>
      </c>
      <c r="M8" s="17"/>
      <c r="N8" s="16">
        <f>N4/N5*100</f>
        <v>113.6376966178433</v>
      </c>
      <c r="O8" s="17"/>
      <c r="P8" s="16">
        <f>P4/P5*100</f>
        <v>109.72733265965519</v>
      </c>
      <c r="Q8" s="17"/>
      <c r="R8" s="16">
        <f>R4/R5*100</f>
        <v>113.58938843472851</v>
      </c>
      <c r="S8" s="17"/>
    </row>
    <row r="9" spans="2:19" ht="25.5" customHeight="1">
      <c r="B9" s="6" t="s">
        <v>4</v>
      </c>
      <c r="C9" s="10"/>
      <c r="D9" s="16">
        <f>E5/E4*100</f>
        <v>72.270562666469758</v>
      </c>
      <c r="E9" s="17"/>
      <c r="F9" s="16">
        <f>G5/G4*100</f>
        <v>103.92644480809037</v>
      </c>
      <c r="G9" s="17"/>
      <c r="H9" s="16">
        <f>I5/I4*100</f>
        <v>119.10491983561215</v>
      </c>
      <c r="I9" s="17"/>
      <c r="J9" s="16">
        <f>K5/K4*100</f>
        <v>95.977955199161187</v>
      </c>
      <c r="K9" s="17"/>
      <c r="L9" s="16">
        <f>M5/M4*100</f>
        <v>44.146094470304007</v>
      </c>
      <c r="M9" s="17"/>
      <c r="N9" s="16">
        <f>O5/O4*100</f>
        <v>103.77651927847424</v>
      </c>
      <c r="O9" s="17"/>
      <c r="P9" s="16">
        <f>Q5/Q4*100</f>
        <v>87.161350379770397</v>
      </c>
      <c r="Q9" s="17"/>
      <c r="R9" s="16">
        <f>S5/S4*100</f>
        <v>69.725473793468922</v>
      </c>
      <c r="S9" s="17"/>
    </row>
    <row r="10" spans="2:19" ht="25.5" customHeight="1">
      <c r="B10" s="6" t="s">
        <v>5</v>
      </c>
      <c r="C10" s="10"/>
      <c r="D10" s="16">
        <f>D8*E4/100</f>
        <v>236.65994089914096</v>
      </c>
      <c r="E10" s="17"/>
      <c r="F10" s="16">
        <f>F8*G4/100</f>
        <v>178.94107633409999</v>
      </c>
      <c r="G10" s="17"/>
      <c r="H10" s="16">
        <f>H8*I4/100</f>
        <v>169.34828194907743</v>
      </c>
      <c r="I10" s="17"/>
      <c r="J10" s="16">
        <f>J8*K4/100</f>
        <v>193.03220204699051</v>
      </c>
      <c r="K10" s="17"/>
      <c r="L10" s="16">
        <f>L8*M4/100</f>
        <v>358.54518569700468</v>
      </c>
      <c r="M10" s="17"/>
      <c r="N10" s="16">
        <f>N8*O4/100</f>
        <v>181.31874940456143</v>
      </c>
      <c r="O10" s="17"/>
      <c r="P10" s="16">
        <f>P8*Q4/100</f>
        <v>170.32406102400452</v>
      </c>
      <c r="Q10" s="17"/>
      <c r="R10" s="16">
        <f>R8*S4/100</f>
        <v>235.33485323699918</v>
      </c>
      <c r="S10" s="17"/>
    </row>
    <row r="11" spans="2:19" ht="47.25" customHeight="1"/>
    <row r="12" spans="2:19" ht="15">
      <c r="B12" s="5" t="s">
        <v>6</v>
      </c>
      <c r="C12" s="11"/>
    </row>
    <row r="13" spans="2:19" ht="15">
      <c r="B13" s="5" t="s">
        <v>10</v>
      </c>
      <c r="C13" s="11"/>
    </row>
    <row r="14" spans="2:19" ht="15">
      <c r="B14" s="5" t="s">
        <v>11</v>
      </c>
      <c r="C14" s="11"/>
    </row>
  </sheetData>
  <mergeCells count="41">
    <mergeCell ref="P9:Q9"/>
    <mergeCell ref="R9:S9"/>
    <mergeCell ref="P10:Q10"/>
    <mergeCell ref="R10:S10"/>
    <mergeCell ref="P2:Q2"/>
    <mergeCell ref="R2:S2"/>
    <mergeCell ref="P7:Q7"/>
    <mergeCell ref="R7:S7"/>
    <mergeCell ref="P8:Q8"/>
    <mergeCell ref="R8:S8"/>
    <mergeCell ref="L2:M2"/>
    <mergeCell ref="L7:M7"/>
    <mergeCell ref="L8:M8"/>
    <mergeCell ref="L9:M9"/>
    <mergeCell ref="L10:M10"/>
    <mergeCell ref="F2:G2"/>
    <mergeCell ref="F7:G7"/>
    <mergeCell ref="F8:G8"/>
    <mergeCell ref="F9:G9"/>
    <mergeCell ref="F10:G10"/>
    <mergeCell ref="D10:E10"/>
    <mergeCell ref="D8:E8"/>
    <mergeCell ref="D9:E9"/>
    <mergeCell ref="B2:B3"/>
    <mergeCell ref="D2:E2"/>
    <mergeCell ref="D7:E7"/>
    <mergeCell ref="H2:I2"/>
    <mergeCell ref="H7:I7"/>
    <mergeCell ref="H8:I8"/>
    <mergeCell ref="H9:I9"/>
    <mergeCell ref="H10:I10"/>
    <mergeCell ref="J2:K2"/>
    <mergeCell ref="J7:K7"/>
    <mergeCell ref="J8:K8"/>
    <mergeCell ref="J9:K9"/>
    <mergeCell ref="J10:K10"/>
    <mergeCell ref="N2:O2"/>
    <mergeCell ref="N7:O7"/>
    <mergeCell ref="N8:O8"/>
    <mergeCell ref="N9:O9"/>
    <mergeCell ref="N10:O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2023-11-20T07:08:27Z</dcterms:modified>
</cp:coreProperties>
</file>